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1715" windowHeight="5385"/>
  </bookViews>
  <sheets>
    <sheet name="2013" sheetId="1" r:id="rId1"/>
    <sheet name="2014" sheetId="2" r:id="rId2"/>
    <sheet name="Hoja3" sheetId="3" r:id="rId3"/>
  </sheets>
  <definedNames>
    <definedName name="_xlnm.Print_Area" localSheetId="1">'2014'!$A$1:$J$36</definedName>
  </definedNames>
  <calcPr calcId="145621"/>
</workbook>
</file>

<file path=xl/calcChain.xml><?xml version="1.0" encoding="utf-8"?>
<calcChain xmlns="http://schemas.openxmlformats.org/spreadsheetml/2006/main">
  <c r="G29" i="2" l="1"/>
  <c r="G27" i="2"/>
  <c r="G32" i="2" s="1"/>
  <c r="G32" i="1" l="1"/>
</calcChain>
</file>

<file path=xl/sharedStrings.xml><?xml version="1.0" encoding="utf-8"?>
<sst xmlns="http://schemas.openxmlformats.org/spreadsheetml/2006/main" count="442" uniqueCount="77">
  <si>
    <t>CODIGO</t>
  </si>
  <si>
    <t>DESCRIPCION</t>
  </si>
  <si>
    <t>FECHA ESTIMADA DE INICIO DE PROCESO DE SELECCIÓN</t>
  </si>
  <si>
    <t>DURACOIN ESTIMADA DEL CONTRATO</t>
  </si>
  <si>
    <t>MODALIDAD DE SELECCIÓN</t>
  </si>
  <si>
    <t>REQUIERE VIGENCIAS FUTURAS</t>
  </si>
  <si>
    <t>ESTADO DE SOLICITUD DE VIGENCIAS FUTURAS</t>
  </si>
  <si>
    <t>DATOS DEL CONTACTO DEL RESPONSABLE</t>
  </si>
  <si>
    <t>NO APLICA</t>
  </si>
  <si>
    <t>COMPRA DIRECTA</t>
  </si>
  <si>
    <t>ENERO 2 DE 2013</t>
  </si>
  <si>
    <t>ANUAL</t>
  </si>
  <si>
    <t>BIENESTAR UNIVERSITARIO</t>
  </si>
  <si>
    <t>CUMBUSTIBLES Y LUBRICANTES</t>
  </si>
  <si>
    <t>DOTACIONES -UNIFORMES</t>
  </si>
  <si>
    <t>MATERIAL DIDACTICO LABORATORIO</t>
  </si>
  <si>
    <t>PAPELERIA UTILES ESCRITORIO</t>
  </si>
  <si>
    <t>PRODUCTOS ASEO Y LIMPIEZA</t>
  </si>
  <si>
    <t>CAFETERIA Y RESTARUANTE</t>
  </si>
  <si>
    <t>MANTENIMIENTO Y EQUIPO DE COMPUTACION</t>
  </si>
  <si>
    <t>MANTENIMIENTO Y EQUIPO DE TRANSPORTE</t>
  </si>
  <si>
    <t>SERVICIO Y ASEO</t>
  </si>
  <si>
    <t>CORREO</t>
  </si>
  <si>
    <t>SERVICIO  DE COMUNICACIÓN</t>
  </si>
  <si>
    <t>TRANSPORTE</t>
  </si>
  <si>
    <t>TRABAJOS TIPOGRAFICOS</t>
  </si>
  <si>
    <t>PUBLICIDAD Y PROPAGANDA</t>
  </si>
  <si>
    <t>SUSCRIPCIONES</t>
  </si>
  <si>
    <t>SEGUROS GENERALES</t>
  </si>
  <si>
    <t>VIATICOS</t>
  </si>
  <si>
    <t>GASTOS FINANCIEROS 4 X 1000</t>
  </si>
  <si>
    <t>CAPACITACION</t>
  </si>
  <si>
    <t>INVERSION</t>
  </si>
  <si>
    <t>COMPRA EQUIPO - EQUIPO DE SISTEMAS</t>
  </si>
  <si>
    <t>EQUIPO DE INVESTIGACION</t>
  </si>
  <si>
    <t>LICENCIA PARA COMPUTADORES</t>
  </si>
  <si>
    <t>MANTENIMIENTO DE BIENES INMUEBLES</t>
  </si>
  <si>
    <t>VALOR TOTAL ESTIMADO EN LA VIGENCIA ACTUAL - RECURSOS ADMINISTRADOS</t>
  </si>
  <si>
    <t>SERVICIOS PUBLICOS</t>
  </si>
  <si>
    <t>ARRENDAMIENTOS</t>
  </si>
  <si>
    <t>ITEM</t>
  </si>
  <si>
    <t>HORA CATEDRA - SERVICIOS PERSONALES</t>
  </si>
  <si>
    <t>CONTRATACION DIRECTA</t>
  </si>
  <si>
    <t>OTRAS COMPRAS DE EQUIPO</t>
  </si>
  <si>
    <t>Estas compras estan autorizadas en la Resolucion 003 del 2 de Enero de 2014 respaldadas por la ley de presupuesto numero 1687 del 11 de diciembre de 2013 aprobadas por el Congreso de la Republica.</t>
  </si>
  <si>
    <t>80131500</t>
  </si>
  <si>
    <t>CAFETERIA Y RESTAURANTE</t>
  </si>
  <si>
    <t>78102200</t>
  </si>
  <si>
    <t>72000000</t>
  </si>
  <si>
    <t>44000000</t>
  </si>
  <si>
    <t>83000000</t>
  </si>
  <si>
    <t>84000000</t>
  </si>
  <si>
    <t>93000000</t>
  </si>
  <si>
    <t>25000000</t>
  </si>
  <si>
    <t>43000000</t>
  </si>
  <si>
    <t>53000000</t>
  </si>
  <si>
    <t>47000000</t>
  </si>
  <si>
    <t>80000000</t>
  </si>
  <si>
    <t>ENERO 2 DE 2014</t>
  </si>
  <si>
    <t>RECTOR, VICERRECTORIA ACADEMICA Y SECRETARIA GENERAL</t>
  </si>
  <si>
    <t>SECRETARIA GENERAL Y VICERRECTORIA ADMINISTRATIVA Y FINANCIERA</t>
  </si>
  <si>
    <t xml:space="preserve">SECRETARIA GENERAL  </t>
  </si>
  <si>
    <t>RECTORIA</t>
  </si>
  <si>
    <t xml:space="preserve">VICERRECTORIA ADMINISTRATIVA Y FINANCIERA </t>
  </si>
  <si>
    <t>RECTOR,SECRETARIA GENERAL,VICERRECTORIA ADMINISTRATIVA.</t>
  </si>
  <si>
    <t>VICERRECTORIA ACADEMICA</t>
  </si>
  <si>
    <t>VICERRECTORIA  ADMINISTRATIVA Y FINANCIERA</t>
  </si>
  <si>
    <t>55000000</t>
  </si>
  <si>
    <t>RECTOR, FINANCIERA Y SECRETARIA GENERAL</t>
  </si>
  <si>
    <t>SECRETARIA GENERAL FINANCIERA</t>
  </si>
  <si>
    <t xml:space="preserve">SECRETARIA GENERAL   </t>
  </si>
  <si>
    <t>FINANCIERA</t>
  </si>
  <si>
    <t>RECTORIA, SECRETARIA GENERAL Y FINANCIERO</t>
  </si>
  <si>
    <t>RECTORIA ,SECRETARIA GENERAL Y VICERRECTORIA ADMINISTRATIVA Y FINANCIERA</t>
  </si>
  <si>
    <t>RECTORIA SECRETARIA GENERAL Y FINANCIERO</t>
  </si>
  <si>
    <t>RECTORIA Y SECRETARIA GENERAL Y VICERRECTOR ADMINISTRATIVO Y FINANCIERO</t>
  </si>
  <si>
    <t>VIRRECTORIA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</si>
</sst>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name val="Tahoma"/>
      <family val="2"/>
    </font>
    <font>
      <b/>
      <sz val="9"/>
      <color theme="1"/>
      <name val="Arial"/>
      <family val="2"/>
    </font>
    <font>
      <sz val="10"/>
      <name val="Tahoma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3" fontId="2" fillId="0" borderId="0" xfId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="80" zoomScaleNormal="80" zoomScaleSheetLayoutView="80" workbookViewId="0">
      <selection activeCell="G38" sqref="G38"/>
    </sheetView>
  </sheetViews>
  <sheetFormatPr baseColWidth="10" defaultRowHeight="12" x14ac:dyDescent="0.2"/>
  <cols>
    <col min="1" max="1" width="5.140625" style="1" bestFit="1" customWidth="1"/>
    <col min="2" max="2" width="11.42578125" style="1"/>
    <col min="3" max="3" width="19.140625" style="1" customWidth="1"/>
    <col min="4" max="4" width="18" style="1" customWidth="1"/>
    <col min="5" max="6" width="13.42578125" style="1" customWidth="1"/>
    <col min="7" max="7" width="17" style="1" bestFit="1" customWidth="1"/>
    <col min="8" max="8" width="11.42578125" style="1"/>
    <col min="9" max="9" width="13.5703125" style="1" customWidth="1"/>
    <col min="10" max="10" width="14.42578125" style="1" customWidth="1"/>
    <col min="11" max="16384" width="11.42578125" style="1"/>
  </cols>
  <sheetData>
    <row r="1" spans="1:10" ht="60" x14ac:dyDescent="0.2">
      <c r="A1" s="16" t="s">
        <v>40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37</v>
      </c>
      <c r="H1" s="17" t="s">
        <v>5</v>
      </c>
      <c r="I1" s="17" t="s">
        <v>6</v>
      </c>
      <c r="J1" s="33" t="s">
        <v>7</v>
      </c>
    </row>
    <row r="2" spans="1:10" ht="36" x14ac:dyDescent="0.2">
      <c r="A2" s="34">
        <v>1</v>
      </c>
      <c r="B2" s="13" t="s">
        <v>57</v>
      </c>
      <c r="C2" s="14" t="s">
        <v>41</v>
      </c>
      <c r="D2" s="4" t="s">
        <v>10</v>
      </c>
      <c r="E2" s="4" t="s">
        <v>11</v>
      </c>
      <c r="F2" s="4" t="s">
        <v>42</v>
      </c>
      <c r="G2" s="5">
        <v>918760000</v>
      </c>
      <c r="H2" s="4" t="s">
        <v>8</v>
      </c>
      <c r="I2" s="4" t="s">
        <v>8</v>
      </c>
      <c r="J2" s="20" t="s">
        <v>68</v>
      </c>
    </row>
    <row r="3" spans="1:10" ht="27.75" x14ac:dyDescent="0.2">
      <c r="A3" s="34">
        <v>2</v>
      </c>
      <c r="B3" s="13" t="s">
        <v>54</v>
      </c>
      <c r="C3" s="14" t="s">
        <v>33</v>
      </c>
      <c r="D3" s="4" t="s">
        <v>10</v>
      </c>
      <c r="E3" s="4" t="s">
        <v>11</v>
      </c>
      <c r="F3" s="4" t="s">
        <v>9</v>
      </c>
      <c r="G3" s="5">
        <v>10415437</v>
      </c>
      <c r="H3" s="4" t="s">
        <v>8</v>
      </c>
      <c r="I3" s="4" t="s">
        <v>8</v>
      </c>
      <c r="J3" s="35" t="s">
        <v>69</v>
      </c>
    </row>
    <row r="4" spans="1:10" ht="24" x14ac:dyDescent="0.2">
      <c r="A4" s="34">
        <v>3</v>
      </c>
      <c r="B4" s="12">
        <v>55000000</v>
      </c>
      <c r="C4" s="14" t="s">
        <v>34</v>
      </c>
      <c r="D4" s="4" t="s">
        <v>10</v>
      </c>
      <c r="E4" s="4" t="s">
        <v>11</v>
      </c>
      <c r="F4" s="4" t="s">
        <v>9</v>
      </c>
      <c r="G4" s="5">
        <v>10000000</v>
      </c>
      <c r="H4" s="4" t="s">
        <v>8</v>
      </c>
      <c r="I4" s="4" t="s">
        <v>8</v>
      </c>
      <c r="J4" s="36" t="s">
        <v>76</v>
      </c>
    </row>
    <row r="5" spans="1:10" ht="27.75" x14ac:dyDescent="0.2">
      <c r="A5" s="34">
        <v>4</v>
      </c>
      <c r="B5" s="13" t="s">
        <v>54</v>
      </c>
      <c r="C5" s="14" t="s">
        <v>35</v>
      </c>
      <c r="D5" s="4" t="s">
        <v>10</v>
      </c>
      <c r="E5" s="4" t="s">
        <v>11</v>
      </c>
      <c r="F5" s="4" t="s">
        <v>9</v>
      </c>
      <c r="G5" s="5">
        <v>18000000</v>
      </c>
      <c r="H5" s="4" t="s">
        <v>8</v>
      </c>
      <c r="I5" s="4" t="s">
        <v>8</v>
      </c>
      <c r="J5" s="35" t="s">
        <v>69</v>
      </c>
    </row>
    <row r="6" spans="1:10" ht="27.75" x14ac:dyDescent="0.2">
      <c r="A6" s="34">
        <v>5</v>
      </c>
      <c r="B6" s="12">
        <v>15101500</v>
      </c>
      <c r="C6" s="14" t="s">
        <v>13</v>
      </c>
      <c r="D6" s="4" t="s">
        <v>10</v>
      </c>
      <c r="E6" s="4" t="s">
        <v>11</v>
      </c>
      <c r="F6" s="4" t="s">
        <v>9</v>
      </c>
      <c r="G6" s="5">
        <v>10500000</v>
      </c>
      <c r="H6" s="4" t="s">
        <v>8</v>
      </c>
      <c r="I6" s="4" t="s">
        <v>8</v>
      </c>
      <c r="J6" s="35" t="s">
        <v>69</v>
      </c>
    </row>
    <row r="7" spans="1:10" ht="27.75" x14ac:dyDescent="0.2">
      <c r="A7" s="34">
        <v>6</v>
      </c>
      <c r="B7" s="13" t="s">
        <v>55</v>
      </c>
      <c r="C7" s="14" t="s">
        <v>14</v>
      </c>
      <c r="D7" s="4" t="s">
        <v>10</v>
      </c>
      <c r="E7" s="4" t="s">
        <v>11</v>
      </c>
      <c r="F7" s="4" t="s">
        <v>9</v>
      </c>
      <c r="G7" s="5">
        <v>10200000</v>
      </c>
      <c r="H7" s="4" t="s">
        <v>8</v>
      </c>
      <c r="I7" s="4" t="s">
        <v>8</v>
      </c>
      <c r="J7" s="35" t="s">
        <v>69</v>
      </c>
    </row>
    <row r="8" spans="1:10" ht="27.75" x14ac:dyDescent="0.2">
      <c r="A8" s="34">
        <v>7</v>
      </c>
      <c r="B8" s="13">
        <v>41000000</v>
      </c>
      <c r="C8" s="14" t="s">
        <v>15</v>
      </c>
      <c r="D8" s="4" t="s">
        <v>10</v>
      </c>
      <c r="E8" s="4" t="s">
        <v>11</v>
      </c>
      <c r="F8" s="4" t="s">
        <v>9</v>
      </c>
      <c r="G8" s="5">
        <v>7000000</v>
      </c>
      <c r="H8" s="4" t="s">
        <v>8</v>
      </c>
      <c r="I8" s="4" t="s">
        <v>8</v>
      </c>
      <c r="J8" s="35" t="s">
        <v>69</v>
      </c>
    </row>
    <row r="9" spans="1:10" ht="27.75" x14ac:dyDescent="0.2">
      <c r="A9" s="34">
        <v>8</v>
      </c>
      <c r="B9" s="13" t="s">
        <v>49</v>
      </c>
      <c r="C9" s="14" t="s">
        <v>16</v>
      </c>
      <c r="D9" s="4" t="s">
        <v>10</v>
      </c>
      <c r="E9" s="4" t="s">
        <v>11</v>
      </c>
      <c r="F9" s="4" t="s">
        <v>9</v>
      </c>
      <c r="G9" s="5">
        <v>10000000</v>
      </c>
      <c r="H9" s="4" t="s">
        <v>8</v>
      </c>
      <c r="I9" s="4" t="s">
        <v>8</v>
      </c>
      <c r="J9" s="35" t="s">
        <v>69</v>
      </c>
    </row>
    <row r="10" spans="1:10" ht="27.75" x14ac:dyDescent="0.2">
      <c r="A10" s="34">
        <v>9</v>
      </c>
      <c r="B10" s="13" t="s">
        <v>56</v>
      </c>
      <c r="C10" s="14" t="s">
        <v>17</v>
      </c>
      <c r="D10" s="4" t="s">
        <v>10</v>
      </c>
      <c r="E10" s="4" t="s">
        <v>11</v>
      </c>
      <c r="F10" s="4" t="s">
        <v>9</v>
      </c>
      <c r="G10" s="5">
        <v>5000000</v>
      </c>
      <c r="H10" s="4" t="s">
        <v>8</v>
      </c>
      <c r="I10" s="4" t="s">
        <v>8</v>
      </c>
      <c r="J10" s="35" t="s">
        <v>69</v>
      </c>
    </row>
    <row r="11" spans="1:10" ht="27.75" x14ac:dyDescent="0.2">
      <c r="A11" s="34">
        <v>10</v>
      </c>
      <c r="B11" s="13">
        <v>50000000</v>
      </c>
      <c r="C11" s="14" t="s">
        <v>18</v>
      </c>
      <c r="D11" s="4" t="s">
        <v>10</v>
      </c>
      <c r="E11" s="4" t="s">
        <v>11</v>
      </c>
      <c r="F11" s="4" t="s">
        <v>9</v>
      </c>
      <c r="G11" s="5">
        <v>4500000</v>
      </c>
      <c r="H11" s="4" t="s">
        <v>8</v>
      </c>
      <c r="I11" s="4" t="s">
        <v>8</v>
      </c>
      <c r="J11" s="35" t="s">
        <v>69</v>
      </c>
    </row>
    <row r="12" spans="1:10" ht="27.75" x14ac:dyDescent="0.2">
      <c r="A12" s="34">
        <v>11</v>
      </c>
      <c r="B12" s="13" t="s">
        <v>48</v>
      </c>
      <c r="C12" s="14" t="s">
        <v>36</v>
      </c>
      <c r="D12" s="4" t="s">
        <v>10</v>
      </c>
      <c r="E12" s="4" t="s">
        <v>11</v>
      </c>
      <c r="F12" s="4" t="s">
        <v>9</v>
      </c>
      <c r="G12" s="5">
        <v>34500000</v>
      </c>
      <c r="H12" s="4" t="s">
        <v>8</v>
      </c>
      <c r="I12" s="4" t="s">
        <v>8</v>
      </c>
      <c r="J12" s="35" t="s">
        <v>69</v>
      </c>
    </row>
    <row r="13" spans="1:10" ht="33.75" x14ac:dyDescent="0.2">
      <c r="A13" s="34">
        <v>12</v>
      </c>
      <c r="B13" s="13">
        <v>81000000</v>
      </c>
      <c r="C13" s="14" t="s">
        <v>19</v>
      </c>
      <c r="D13" s="4" t="s">
        <v>10</v>
      </c>
      <c r="E13" s="4" t="s">
        <v>11</v>
      </c>
      <c r="F13" s="4" t="s">
        <v>9</v>
      </c>
      <c r="G13" s="5">
        <v>5000000</v>
      </c>
      <c r="H13" s="4" t="s">
        <v>8</v>
      </c>
      <c r="I13" s="4" t="s">
        <v>8</v>
      </c>
      <c r="J13" s="35" t="s">
        <v>69</v>
      </c>
    </row>
    <row r="14" spans="1:10" ht="27.75" x14ac:dyDescent="0.2">
      <c r="A14" s="34">
        <v>13</v>
      </c>
      <c r="B14" s="13">
        <v>78150000</v>
      </c>
      <c r="C14" s="14" t="s">
        <v>20</v>
      </c>
      <c r="D14" s="4" t="s">
        <v>10</v>
      </c>
      <c r="E14" s="4" t="s">
        <v>11</v>
      </c>
      <c r="F14" s="4" t="s">
        <v>9</v>
      </c>
      <c r="G14" s="5">
        <v>4500000</v>
      </c>
      <c r="H14" s="4" t="s">
        <v>8</v>
      </c>
      <c r="I14" s="4" t="s">
        <v>8</v>
      </c>
      <c r="J14" s="35" t="s">
        <v>69</v>
      </c>
    </row>
    <row r="15" spans="1:10" ht="27.75" x14ac:dyDescent="0.2">
      <c r="A15" s="34">
        <v>14</v>
      </c>
      <c r="B15" s="13">
        <v>76000000</v>
      </c>
      <c r="C15" s="14" t="s">
        <v>21</v>
      </c>
      <c r="D15" s="4" t="s">
        <v>10</v>
      </c>
      <c r="E15" s="4" t="s">
        <v>11</v>
      </c>
      <c r="F15" s="4" t="s">
        <v>9</v>
      </c>
      <c r="G15" s="5">
        <v>42000000</v>
      </c>
      <c r="H15" s="4" t="s">
        <v>8</v>
      </c>
      <c r="I15" s="4" t="s">
        <v>8</v>
      </c>
      <c r="J15" s="35" t="s">
        <v>69</v>
      </c>
    </row>
    <row r="16" spans="1:10" ht="27.75" x14ac:dyDescent="0.2">
      <c r="A16" s="34">
        <v>15</v>
      </c>
      <c r="B16" s="13" t="s">
        <v>47</v>
      </c>
      <c r="C16" s="14" t="s">
        <v>22</v>
      </c>
      <c r="D16" s="4" t="s">
        <v>10</v>
      </c>
      <c r="E16" s="4" t="s">
        <v>11</v>
      </c>
      <c r="F16" s="4" t="s">
        <v>9</v>
      </c>
      <c r="G16" s="5">
        <v>5000000</v>
      </c>
      <c r="H16" s="4" t="s">
        <v>8</v>
      </c>
      <c r="I16" s="4" t="s">
        <v>8</v>
      </c>
      <c r="J16" s="35" t="s">
        <v>69</v>
      </c>
    </row>
    <row r="17" spans="1:10" ht="27.75" x14ac:dyDescent="0.2">
      <c r="A17" s="34">
        <v>16</v>
      </c>
      <c r="B17" s="13" t="s">
        <v>50</v>
      </c>
      <c r="C17" s="14" t="s">
        <v>23</v>
      </c>
      <c r="D17" s="4" t="s">
        <v>10</v>
      </c>
      <c r="E17" s="4" t="s">
        <v>11</v>
      </c>
      <c r="F17" s="4" t="s">
        <v>9</v>
      </c>
      <c r="G17" s="5">
        <v>6000000</v>
      </c>
      <c r="H17" s="4" t="s">
        <v>8</v>
      </c>
      <c r="I17" s="4" t="s">
        <v>8</v>
      </c>
      <c r="J17" s="35" t="s">
        <v>69</v>
      </c>
    </row>
    <row r="18" spans="1:10" ht="27.75" x14ac:dyDescent="0.2">
      <c r="A18" s="34">
        <v>17</v>
      </c>
      <c r="B18" s="13" t="s">
        <v>53</v>
      </c>
      <c r="C18" s="14" t="s">
        <v>24</v>
      </c>
      <c r="D18" s="4" t="s">
        <v>10</v>
      </c>
      <c r="E18" s="4" t="s">
        <v>11</v>
      </c>
      <c r="F18" s="4" t="s">
        <v>9</v>
      </c>
      <c r="G18" s="5">
        <v>5000000</v>
      </c>
      <c r="H18" s="4" t="s">
        <v>8</v>
      </c>
      <c r="I18" s="4" t="s">
        <v>8</v>
      </c>
      <c r="J18" s="35" t="s">
        <v>69</v>
      </c>
    </row>
    <row r="19" spans="1:10" ht="27.75" x14ac:dyDescent="0.2">
      <c r="A19" s="34">
        <v>18</v>
      </c>
      <c r="B19" s="13">
        <v>82000000</v>
      </c>
      <c r="C19" s="14" t="s">
        <v>25</v>
      </c>
      <c r="D19" s="4" t="s">
        <v>10</v>
      </c>
      <c r="E19" s="4" t="s">
        <v>11</v>
      </c>
      <c r="F19" s="4" t="s">
        <v>9</v>
      </c>
      <c r="G19" s="5">
        <v>4000000</v>
      </c>
      <c r="H19" s="4" t="s">
        <v>8</v>
      </c>
      <c r="I19" s="4" t="s">
        <v>8</v>
      </c>
      <c r="J19" s="35" t="s">
        <v>69</v>
      </c>
    </row>
    <row r="20" spans="1:10" ht="27.75" x14ac:dyDescent="0.2">
      <c r="A20" s="34">
        <v>19</v>
      </c>
      <c r="B20" s="13">
        <v>82000000</v>
      </c>
      <c r="C20" s="14" t="s">
        <v>26</v>
      </c>
      <c r="D20" s="4" t="s">
        <v>10</v>
      </c>
      <c r="E20" s="4" t="s">
        <v>11</v>
      </c>
      <c r="F20" s="4" t="s">
        <v>9</v>
      </c>
      <c r="G20" s="5">
        <v>11000000</v>
      </c>
      <c r="H20" s="4" t="s">
        <v>8</v>
      </c>
      <c r="I20" s="4" t="s">
        <v>8</v>
      </c>
      <c r="J20" s="35" t="s">
        <v>69</v>
      </c>
    </row>
    <row r="21" spans="1:10" ht="27.75" x14ac:dyDescent="0.2">
      <c r="A21" s="34">
        <v>20</v>
      </c>
      <c r="B21" s="9" t="s">
        <v>67</v>
      </c>
      <c r="C21" s="14" t="s">
        <v>27</v>
      </c>
      <c r="D21" s="4" t="s">
        <v>10</v>
      </c>
      <c r="E21" s="4" t="s">
        <v>11</v>
      </c>
      <c r="F21" s="4" t="s">
        <v>9</v>
      </c>
      <c r="G21" s="5">
        <v>2500000</v>
      </c>
      <c r="H21" s="4" t="s">
        <v>8</v>
      </c>
      <c r="I21" s="4" t="s">
        <v>8</v>
      </c>
      <c r="J21" s="35" t="s">
        <v>69</v>
      </c>
    </row>
    <row r="22" spans="1:10" ht="24" x14ac:dyDescent="0.2">
      <c r="A22" s="34">
        <v>21</v>
      </c>
      <c r="B22" s="13" t="s">
        <v>51</v>
      </c>
      <c r="C22" s="14" t="s">
        <v>28</v>
      </c>
      <c r="D22" s="4" t="s">
        <v>10</v>
      </c>
      <c r="E22" s="4" t="s">
        <v>11</v>
      </c>
      <c r="F22" s="4" t="s">
        <v>9</v>
      </c>
      <c r="G22" s="5">
        <v>6500000</v>
      </c>
      <c r="H22" s="4" t="s">
        <v>8</v>
      </c>
      <c r="I22" s="4" t="s">
        <v>8</v>
      </c>
      <c r="J22" s="35" t="s">
        <v>70</v>
      </c>
    </row>
    <row r="23" spans="1:10" ht="24" x14ac:dyDescent="0.2">
      <c r="A23" s="34">
        <v>22</v>
      </c>
      <c r="B23" s="12"/>
      <c r="C23" s="14" t="s">
        <v>29</v>
      </c>
      <c r="D23" s="4" t="s">
        <v>10</v>
      </c>
      <c r="E23" s="4" t="s">
        <v>11</v>
      </c>
      <c r="F23" s="4" t="s">
        <v>9</v>
      </c>
      <c r="G23" s="5">
        <v>14000000</v>
      </c>
      <c r="H23" s="4" t="s">
        <v>8</v>
      </c>
      <c r="I23" s="4" t="s">
        <v>8</v>
      </c>
      <c r="J23" s="35" t="s">
        <v>62</v>
      </c>
    </row>
    <row r="24" spans="1:10" ht="24" x14ac:dyDescent="0.2">
      <c r="A24" s="34">
        <v>23</v>
      </c>
      <c r="B24" s="13">
        <v>93000000</v>
      </c>
      <c r="C24" s="14" t="s">
        <v>30</v>
      </c>
      <c r="D24" s="4" t="s">
        <v>10</v>
      </c>
      <c r="E24" s="4" t="s">
        <v>11</v>
      </c>
      <c r="F24" s="4" t="s">
        <v>9</v>
      </c>
      <c r="G24" s="5">
        <v>7500000</v>
      </c>
      <c r="H24" s="4" t="s">
        <v>8</v>
      </c>
      <c r="I24" s="4" t="s">
        <v>8</v>
      </c>
      <c r="J24" s="35" t="s">
        <v>71</v>
      </c>
    </row>
    <row r="25" spans="1:10" ht="36.75" x14ac:dyDescent="0.2">
      <c r="A25" s="34">
        <v>24</v>
      </c>
      <c r="B25" s="13">
        <v>86000000</v>
      </c>
      <c r="C25" s="14" t="s">
        <v>31</v>
      </c>
      <c r="D25" s="4" t="s">
        <v>10</v>
      </c>
      <c r="E25" s="4" t="s">
        <v>11</v>
      </c>
      <c r="F25" s="4" t="s">
        <v>9</v>
      </c>
      <c r="G25" s="5">
        <v>28000000</v>
      </c>
      <c r="H25" s="4" t="s">
        <v>8</v>
      </c>
      <c r="I25" s="4" t="s">
        <v>8</v>
      </c>
      <c r="J25" s="35" t="s">
        <v>72</v>
      </c>
    </row>
    <row r="26" spans="1:10" ht="24" x14ac:dyDescent="0.2">
      <c r="A26" s="34">
        <v>25</v>
      </c>
      <c r="B26" s="13" t="s">
        <v>52</v>
      </c>
      <c r="C26" s="14" t="s">
        <v>12</v>
      </c>
      <c r="D26" s="4" t="s">
        <v>10</v>
      </c>
      <c r="E26" s="4" t="s">
        <v>11</v>
      </c>
      <c r="F26" s="4" t="s">
        <v>9</v>
      </c>
      <c r="G26" s="5">
        <v>42506341</v>
      </c>
      <c r="H26" s="4" t="s">
        <v>8</v>
      </c>
      <c r="I26" s="4" t="s">
        <v>8</v>
      </c>
      <c r="J26" s="35" t="s">
        <v>65</v>
      </c>
    </row>
    <row r="27" spans="1:10" ht="24" x14ac:dyDescent="0.2">
      <c r="A27" s="34">
        <v>26</v>
      </c>
      <c r="B27" s="13">
        <v>93000000</v>
      </c>
      <c r="C27" s="14" t="s">
        <v>32</v>
      </c>
      <c r="D27" s="4" t="s">
        <v>10</v>
      </c>
      <c r="E27" s="4" t="s">
        <v>11</v>
      </c>
      <c r="F27" s="4" t="s">
        <v>9</v>
      </c>
      <c r="G27" s="5">
        <v>287116568</v>
      </c>
      <c r="H27" s="4" t="s">
        <v>8</v>
      </c>
      <c r="I27" s="4" t="s">
        <v>8</v>
      </c>
      <c r="J27" s="35" t="s">
        <v>62</v>
      </c>
    </row>
    <row r="28" spans="1:10" ht="24" x14ac:dyDescent="0.2">
      <c r="A28" s="34">
        <v>27</v>
      </c>
      <c r="B28" s="13">
        <v>83000000</v>
      </c>
      <c r="C28" s="14" t="s">
        <v>38</v>
      </c>
      <c r="D28" s="4" t="s">
        <v>10</v>
      </c>
      <c r="E28" s="4" t="s">
        <v>11</v>
      </c>
      <c r="F28" s="4" t="s">
        <v>9</v>
      </c>
      <c r="G28" s="5">
        <v>142358311</v>
      </c>
      <c r="H28" s="4" t="s">
        <v>8</v>
      </c>
      <c r="I28" s="4" t="s">
        <v>8</v>
      </c>
      <c r="J28" s="35" t="s">
        <v>71</v>
      </c>
    </row>
    <row r="29" spans="1:10" ht="37.5" thickBot="1" x14ac:dyDescent="0.25">
      <c r="A29" s="37">
        <v>28</v>
      </c>
      <c r="B29" s="38" t="s">
        <v>45</v>
      </c>
      <c r="C29" s="39" t="s">
        <v>39</v>
      </c>
      <c r="D29" s="40" t="s">
        <v>10</v>
      </c>
      <c r="E29" s="40" t="s">
        <v>11</v>
      </c>
      <c r="F29" s="40" t="s">
        <v>9</v>
      </c>
      <c r="G29" s="41">
        <v>180000000</v>
      </c>
      <c r="H29" s="40" t="s">
        <v>8</v>
      </c>
      <c r="I29" s="40" t="s">
        <v>8</v>
      </c>
      <c r="J29" s="42" t="s">
        <v>74</v>
      </c>
    </row>
    <row r="30" spans="1:10" ht="12.75" x14ac:dyDescent="0.2">
      <c r="A30" s="27"/>
      <c r="B30" s="28"/>
      <c r="C30" s="29"/>
      <c r="D30" s="30"/>
      <c r="E30" s="30"/>
      <c r="F30" s="30"/>
      <c r="G30" s="31"/>
      <c r="H30" s="30"/>
      <c r="I30" s="30"/>
      <c r="J30" s="32"/>
    </row>
    <row r="31" spans="1:10" ht="12.75" x14ac:dyDescent="0.2">
      <c r="A31" s="27"/>
      <c r="B31" s="28"/>
      <c r="C31" s="29"/>
      <c r="D31" s="30"/>
      <c r="E31" s="30"/>
      <c r="F31" s="30"/>
      <c r="G31" s="31"/>
      <c r="H31" s="30"/>
      <c r="I31" s="30"/>
      <c r="J31" s="32"/>
    </row>
    <row r="32" spans="1:10" x14ac:dyDescent="0.2">
      <c r="G32" s="3">
        <f>SUM(G2:G29)</f>
        <v>1831856657</v>
      </c>
    </row>
    <row r="36" spans="3:7" x14ac:dyDescent="0.2">
      <c r="C36" s="43"/>
      <c r="D36" s="43"/>
      <c r="E36" s="43"/>
      <c r="F36" s="43"/>
      <c r="G36" s="43"/>
    </row>
  </sheetData>
  <mergeCells count="1">
    <mergeCell ref="C36:G36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25" zoomScale="80" zoomScaleNormal="80" workbookViewId="0">
      <selection activeCell="G45" sqref="G45"/>
    </sheetView>
  </sheetViews>
  <sheetFormatPr baseColWidth="10" defaultRowHeight="12" x14ac:dyDescent="0.2"/>
  <cols>
    <col min="1" max="1" width="4.85546875" style="11" bestFit="1" customWidth="1"/>
    <col min="2" max="2" width="11.42578125" style="11"/>
    <col min="3" max="3" width="19.140625" style="11" customWidth="1"/>
    <col min="4" max="4" width="18" style="1" customWidth="1"/>
    <col min="5" max="6" width="13.42578125" style="1" customWidth="1"/>
    <col min="7" max="7" width="17" style="1" bestFit="1" customWidth="1"/>
    <col min="8" max="8" width="11.42578125" style="1"/>
    <col min="9" max="9" width="13.5703125" style="1" customWidth="1"/>
    <col min="10" max="10" width="14.42578125" style="1" customWidth="1"/>
    <col min="11" max="16384" width="11.42578125" style="1"/>
  </cols>
  <sheetData>
    <row r="1" spans="1:10" ht="60" x14ac:dyDescent="0.2">
      <c r="A1" s="16" t="s">
        <v>40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37</v>
      </c>
      <c r="H1" s="17" t="s">
        <v>5</v>
      </c>
      <c r="I1" s="17" t="s">
        <v>6</v>
      </c>
      <c r="J1" s="18" t="s">
        <v>7</v>
      </c>
    </row>
    <row r="2" spans="1:10" ht="45" x14ac:dyDescent="0.2">
      <c r="A2" s="19">
        <v>1</v>
      </c>
      <c r="B2" s="15" t="s">
        <v>57</v>
      </c>
      <c r="C2" s="10" t="s">
        <v>41</v>
      </c>
      <c r="D2" s="6" t="s">
        <v>58</v>
      </c>
      <c r="E2" s="6" t="s">
        <v>11</v>
      </c>
      <c r="F2" s="6" t="s">
        <v>42</v>
      </c>
      <c r="G2" s="7">
        <v>947000000</v>
      </c>
      <c r="H2" s="6" t="s">
        <v>8</v>
      </c>
      <c r="I2" s="6" t="s">
        <v>8</v>
      </c>
      <c r="J2" s="20" t="s">
        <v>59</v>
      </c>
    </row>
    <row r="3" spans="1:10" ht="45" x14ac:dyDescent="0.2">
      <c r="A3" s="19">
        <v>2</v>
      </c>
      <c r="B3" s="15" t="s">
        <v>54</v>
      </c>
      <c r="C3" s="10" t="s">
        <v>33</v>
      </c>
      <c r="D3" s="6" t="s">
        <v>58</v>
      </c>
      <c r="E3" s="6" t="s">
        <v>11</v>
      </c>
      <c r="F3" s="6" t="s">
        <v>9</v>
      </c>
      <c r="G3" s="7">
        <v>6000000</v>
      </c>
      <c r="H3" s="6" t="s">
        <v>8</v>
      </c>
      <c r="I3" s="6" t="s">
        <v>8</v>
      </c>
      <c r="J3" s="20" t="s">
        <v>60</v>
      </c>
    </row>
    <row r="4" spans="1:10" ht="45" x14ac:dyDescent="0.2">
      <c r="A4" s="19">
        <v>3</v>
      </c>
      <c r="B4" s="15" t="s">
        <v>54</v>
      </c>
      <c r="C4" s="10" t="s">
        <v>43</v>
      </c>
      <c r="D4" s="6" t="s">
        <v>58</v>
      </c>
      <c r="E4" s="6" t="s">
        <v>11</v>
      </c>
      <c r="F4" s="6" t="s">
        <v>9</v>
      </c>
      <c r="G4" s="7">
        <v>69000000</v>
      </c>
      <c r="H4" s="6" t="s">
        <v>8</v>
      </c>
      <c r="I4" s="6" t="s">
        <v>8</v>
      </c>
      <c r="J4" s="20" t="s">
        <v>60</v>
      </c>
    </row>
    <row r="5" spans="1:10" ht="45" x14ac:dyDescent="0.2">
      <c r="A5" s="19">
        <v>4</v>
      </c>
      <c r="B5" s="15" t="s">
        <v>54</v>
      </c>
      <c r="C5" s="10" t="s">
        <v>35</v>
      </c>
      <c r="D5" s="6" t="s">
        <v>58</v>
      </c>
      <c r="E5" s="6" t="s">
        <v>11</v>
      </c>
      <c r="F5" s="6" t="s">
        <v>9</v>
      </c>
      <c r="G5" s="7">
        <v>21000000</v>
      </c>
      <c r="H5" s="6" t="s">
        <v>8</v>
      </c>
      <c r="I5" s="6" t="s">
        <v>8</v>
      </c>
      <c r="J5" s="20" t="s">
        <v>60</v>
      </c>
    </row>
    <row r="6" spans="1:10" ht="45" x14ac:dyDescent="0.2">
      <c r="A6" s="19">
        <v>5</v>
      </c>
      <c r="B6" s="8">
        <v>15101500</v>
      </c>
      <c r="C6" s="10" t="s">
        <v>13</v>
      </c>
      <c r="D6" s="6" t="s">
        <v>58</v>
      </c>
      <c r="E6" s="6" t="s">
        <v>11</v>
      </c>
      <c r="F6" s="6" t="s">
        <v>9</v>
      </c>
      <c r="G6" s="7">
        <v>17000000</v>
      </c>
      <c r="H6" s="6" t="s">
        <v>8</v>
      </c>
      <c r="I6" s="6" t="s">
        <v>8</v>
      </c>
      <c r="J6" s="20" t="s">
        <v>60</v>
      </c>
    </row>
    <row r="7" spans="1:10" ht="45" x14ac:dyDescent="0.2">
      <c r="A7" s="19">
        <v>6</v>
      </c>
      <c r="B7" s="15" t="s">
        <v>55</v>
      </c>
      <c r="C7" s="10" t="s">
        <v>14</v>
      </c>
      <c r="D7" s="6" t="s">
        <v>58</v>
      </c>
      <c r="E7" s="6" t="s">
        <v>11</v>
      </c>
      <c r="F7" s="6" t="s">
        <v>9</v>
      </c>
      <c r="G7" s="7">
        <v>11000000</v>
      </c>
      <c r="H7" s="6" t="s">
        <v>8</v>
      </c>
      <c r="I7" s="6" t="s">
        <v>8</v>
      </c>
      <c r="J7" s="20" t="s">
        <v>60</v>
      </c>
    </row>
    <row r="8" spans="1:10" ht="45" x14ac:dyDescent="0.2">
      <c r="A8" s="19">
        <v>7</v>
      </c>
      <c r="B8" s="15">
        <v>41000000</v>
      </c>
      <c r="C8" s="10" t="s">
        <v>15</v>
      </c>
      <c r="D8" s="6" t="s">
        <v>58</v>
      </c>
      <c r="E8" s="6" t="s">
        <v>11</v>
      </c>
      <c r="F8" s="6" t="s">
        <v>9</v>
      </c>
      <c r="G8" s="7">
        <v>6000000</v>
      </c>
      <c r="H8" s="6" t="s">
        <v>8</v>
      </c>
      <c r="I8" s="6" t="s">
        <v>8</v>
      </c>
      <c r="J8" s="20" t="s">
        <v>60</v>
      </c>
    </row>
    <row r="9" spans="1:10" ht="45" x14ac:dyDescent="0.2">
      <c r="A9" s="19">
        <v>8</v>
      </c>
      <c r="B9" s="15" t="s">
        <v>49</v>
      </c>
      <c r="C9" s="10" t="s">
        <v>16</v>
      </c>
      <c r="D9" s="6" t="s">
        <v>58</v>
      </c>
      <c r="E9" s="6" t="s">
        <v>11</v>
      </c>
      <c r="F9" s="6" t="s">
        <v>9</v>
      </c>
      <c r="G9" s="7">
        <v>12000000</v>
      </c>
      <c r="H9" s="6" t="s">
        <v>8</v>
      </c>
      <c r="I9" s="6" t="s">
        <v>8</v>
      </c>
      <c r="J9" s="20" t="s">
        <v>60</v>
      </c>
    </row>
    <row r="10" spans="1:10" ht="45" x14ac:dyDescent="0.2">
      <c r="A10" s="19">
        <v>9</v>
      </c>
      <c r="B10" s="15" t="s">
        <v>56</v>
      </c>
      <c r="C10" s="10" t="s">
        <v>17</v>
      </c>
      <c r="D10" s="6" t="s">
        <v>58</v>
      </c>
      <c r="E10" s="6" t="s">
        <v>11</v>
      </c>
      <c r="F10" s="6" t="s">
        <v>9</v>
      </c>
      <c r="G10" s="7">
        <v>11000000</v>
      </c>
      <c r="H10" s="6" t="s">
        <v>8</v>
      </c>
      <c r="I10" s="6" t="s">
        <v>8</v>
      </c>
      <c r="J10" s="20" t="s">
        <v>60</v>
      </c>
    </row>
    <row r="11" spans="1:10" ht="45" x14ac:dyDescent="0.2">
      <c r="A11" s="19">
        <v>10</v>
      </c>
      <c r="B11" s="15">
        <v>50000000</v>
      </c>
      <c r="C11" s="10" t="s">
        <v>46</v>
      </c>
      <c r="D11" s="6" t="s">
        <v>58</v>
      </c>
      <c r="E11" s="6" t="s">
        <v>11</v>
      </c>
      <c r="F11" s="6" t="s">
        <v>9</v>
      </c>
      <c r="G11" s="7">
        <v>6000000</v>
      </c>
      <c r="H11" s="6" t="s">
        <v>8</v>
      </c>
      <c r="I11" s="6" t="s">
        <v>8</v>
      </c>
      <c r="J11" s="20" t="s">
        <v>60</v>
      </c>
    </row>
    <row r="12" spans="1:10" ht="45" x14ac:dyDescent="0.2">
      <c r="A12" s="19">
        <v>11</v>
      </c>
      <c r="B12" s="15" t="s">
        <v>48</v>
      </c>
      <c r="C12" s="10" t="s">
        <v>36</v>
      </c>
      <c r="D12" s="6" t="s">
        <v>58</v>
      </c>
      <c r="E12" s="6" t="s">
        <v>11</v>
      </c>
      <c r="F12" s="6" t="s">
        <v>9</v>
      </c>
      <c r="G12" s="7">
        <v>83000000</v>
      </c>
      <c r="H12" s="6" t="s">
        <v>8</v>
      </c>
      <c r="I12" s="6" t="s">
        <v>8</v>
      </c>
      <c r="J12" s="20" t="s">
        <v>60</v>
      </c>
    </row>
    <row r="13" spans="1:10" ht="45" x14ac:dyDescent="0.2">
      <c r="A13" s="19">
        <v>12</v>
      </c>
      <c r="B13" s="15">
        <v>81000000</v>
      </c>
      <c r="C13" s="10" t="s">
        <v>19</v>
      </c>
      <c r="D13" s="6" t="s">
        <v>58</v>
      </c>
      <c r="E13" s="6" t="s">
        <v>11</v>
      </c>
      <c r="F13" s="6" t="s">
        <v>9</v>
      </c>
      <c r="G13" s="7">
        <v>75000000</v>
      </c>
      <c r="H13" s="6" t="s">
        <v>8</v>
      </c>
      <c r="I13" s="6" t="s">
        <v>8</v>
      </c>
      <c r="J13" s="20" t="s">
        <v>60</v>
      </c>
    </row>
    <row r="14" spans="1:10" ht="45" x14ac:dyDescent="0.2">
      <c r="A14" s="19">
        <v>13</v>
      </c>
      <c r="B14" s="15">
        <v>78150000</v>
      </c>
      <c r="C14" s="10" t="s">
        <v>20</v>
      </c>
      <c r="D14" s="6" t="s">
        <v>58</v>
      </c>
      <c r="E14" s="6" t="s">
        <v>11</v>
      </c>
      <c r="F14" s="6" t="s">
        <v>9</v>
      </c>
      <c r="G14" s="7">
        <v>7000000</v>
      </c>
      <c r="H14" s="6" t="s">
        <v>8</v>
      </c>
      <c r="I14" s="6" t="s">
        <v>8</v>
      </c>
      <c r="J14" s="20" t="s">
        <v>60</v>
      </c>
    </row>
    <row r="15" spans="1:10" ht="45" x14ac:dyDescent="0.2">
      <c r="A15" s="19">
        <v>14</v>
      </c>
      <c r="B15" s="15">
        <v>76000000</v>
      </c>
      <c r="C15" s="10" t="s">
        <v>21</v>
      </c>
      <c r="D15" s="6" t="s">
        <v>58</v>
      </c>
      <c r="E15" s="6" t="s">
        <v>11</v>
      </c>
      <c r="F15" s="6" t="s">
        <v>9</v>
      </c>
      <c r="G15" s="7">
        <v>54000000</v>
      </c>
      <c r="H15" s="6" t="s">
        <v>8</v>
      </c>
      <c r="I15" s="6" t="s">
        <v>8</v>
      </c>
      <c r="J15" s="20" t="s">
        <v>60</v>
      </c>
    </row>
    <row r="16" spans="1:10" ht="45" x14ac:dyDescent="0.2">
      <c r="A16" s="19">
        <v>15</v>
      </c>
      <c r="B16" s="15" t="s">
        <v>47</v>
      </c>
      <c r="C16" s="10" t="s">
        <v>22</v>
      </c>
      <c r="D16" s="6" t="s">
        <v>58</v>
      </c>
      <c r="E16" s="6" t="s">
        <v>11</v>
      </c>
      <c r="F16" s="6" t="s">
        <v>9</v>
      </c>
      <c r="G16" s="7">
        <v>6000000</v>
      </c>
      <c r="H16" s="6" t="s">
        <v>8</v>
      </c>
      <c r="I16" s="6" t="s">
        <v>8</v>
      </c>
      <c r="J16" s="20" t="s">
        <v>60</v>
      </c>
    </row>
    <row r="17" spans="1:10" ht="45" x14ac:dyDescent="0.2">
      <c r="A17" s="19">
        <v>16</v>
      </c>
      <c r="B17" s="15" t="s">
        <v>50</v>
      </c>
      <c r="C17" s="10" t="s">
        <v>23</v>
      </c>
      <c r="D17" s="6" t="s">
        <v>58</v>
      </c>
      <c r="E17" s="6" t="s">
        <v>11</v>
      </c>
      <c r="F17" s="6" t="s">
        <v>9</v>
      </c>
      <c r="G17" s="7">
        <v>5000000</v>
      </c>
      <c r="H17" s="6" t="s">
        <v>8</v>
      </c>
      <c r="I17" s="6" t="s">
        <v>8</v>
      </c>
      <c r="J17" s="20" t="s">
        <v>60</v>
      </c>
    </row>
    <row r="18" spans="1:10" ht="45" x14ac:dyDescent="0.2">
      <c r="A18" s="19">
        <v>17</v>
      </c>
      <c r="B18" s="15" t="s">
        <v>53</v>
      </c>
      <c r="C18" s="10" t="s">
        <v>24</v>
      </c>
      <c r="D18" s="6" t="s">
        <v>58</v>
      </c>
      <c r="E18" s="6" t="s">
        <v>11</v>
      </c>
      <c r="F18" s="6" t="s">
        <v>9</v>
      </c>
      <c r="G18" s="7">
        <v>6000000</v>
      </c>
      <c r="H18" s="6" t="s">
        <v>8</v>
      </c>
      <c r="I18" s="6" t="s">
        <v>8</v>
      </c>
      <c r="J18" s="20" t="s">
        <v>60</v>
      </c>
    </row>
    <row r="19" spans="1:10" ht="45" x14ac:dyDescent="0.2">
      <c r="A19" s="19">
        <v>18</v>
      </c>
      <c r="B19" s="15">
        <v>82000000</v>
      </c>
      <c r="C19" s="10" t="s">
        <v>25</v>
      </c>
      <c r="D19" s="6" t="s">
        <v>58</v>
      </c>
      <c r="E19" s="6" t="s">
        <v>11</v>
      </c>
      <c r="F19" s="6" t="s">
        <v>9</v>
      </c>
      <c r="G19" s="7">
        <v>12000000</v>
      </c>
      <c r="H19" s="6" t="s">
        <v>8</v>
      </c>
      <c r="I19" s="6" t="s">
        <v>8</v>
      </c>
      <c r="J19" s="20" t="s">
        <v>60</v>
      </c>
    </row>
    <row r="20" spans="1:10" ht="45" x14ac:dyDescent="0.2">
      <c r="A20" s="19">
        <v>19</v>
      </c>
      <c r="B20" s="15">
        <v>82000000</v>
      </c>
      <c r="C20" s="10" t="s">
        <v>26</v>
      </c>
      <c r="D20" s="6" t="s">
        <v>58</v>
      </c>
      <c r="E20" s="6" t="s">
        <v>11</v>
      </c>
      <c r="F20" s="6" t="s">
        <v>9</v>
      </c>
      <c r="G20" s="7">
        <v>25000000</v>
      </c>
      <c r="H20" s="6" t="s">
        <v>8</v>
      </c>
      <c r="I20" s="6" t="s">
        <v>8</v>
      </c>
      <c r="J20" s="20" t="s">
        <v>60</v>
      </c>
    </row>
    <row r="21" spans="1:10" ht="45" x14ac:dyDescent="0.2">
      <c r="A21" s="19">
        <v>20</v>
      </c>
      <c r="B21" s="15" t="s">
        <v>67</v>
      </c>
      <c r="C21" s="10" t="s">
        <v>27</v>
      </c>
      <c r="D21" s="6" t="s">
        <v>58</v>
      </c>
      <c r="E21" s="6" t="s">
        <v>11</v>
      </c>
      <c r="F21" s="6" t="s">
        <v>9</v>
      </c>
      <c r="G21" s="7">
        <v>6000000</v>
      </c>
      <c r="H21" s="6" t="s">
        <v>8</v>
      </c>
      <c r="I21" s="6" t="s">
        <v>8</v>
      </c>
      <c r="J21" s="20" t="s">
        <v>60</v>
      </c>
    </row>
    <row r="22" spans="1:10" ht="24" x14ac:dyDescent="0.2">
      <c r="A22" s="19">
        <v>21</v>
      </c>
      <c r="B22" s="15" t="s">
        <v>51</v>
      </c>
      <c r="C22" s="10" t="s">
        <v>28</v>
      </c>
      <c r="D22" s="6" t="s">
        <v>58</v>
      </c>
      <c r="E22" s="6" t="s">
        <v>11</v>
      </c>
      <c r="F22" s="6" t="s">
        <v>9</v>
      </c>
      <c r="G22" s="7">
        <v>13000000</v>
      </c>
      <c r="H22" s="6" t="s">
        <v>8</v>
      </c>
      <c r="I22" s="6" t="s">
        <v>8</v>
      </c>
      <c r="J22" s="20" t="s">
        <v>61</v>
      </c>
    </row>
    <row r="23" spans="1:10" ht="24" x14ac:dyDescent="0.2">
      <c r="A23" s="19">
        <v>22</v>
      </c>
      <c r="B23" s="8"/>
      <c r="C23" s="10" t="s">
        <v>29</v>
      </c>
      <c r="D23" s="6" t="s">
        <v>58</v>
      </c>
      <c r="E23" s="6" t="s">
        <v>11</v>
      </c>
      <c r="F23" s="6" t="s">
        <v>9</v>
      </c>
      <c r="G23" s="7">
        <v>22000000</v>
      </c>
      <c r="H23" s="6" t="s">
        <v>8</v>
      </c>
      <c r="I23" s="6" t="s">
        <v>8</v>
      </c>
      <c r="J23" s="20" t="s">
        <v>62</v>
      </c>
    </row>
    <row r="24" spans="1:10" ht="27" x14ac:dyDescent="0.2">
      <c r="A24" s="19">
        <v>23</v>
      </c>
      <c r="B24" s="15">
        <v>93000000</v>
      </c>
      <c r="C24" s="10" t="s">
        <v>30</v>
      </c>
      <c r="D24" s="6" t="s">
        <v>58</v>
      </c>
      <c r="E24" s="6" t="s">
        <v>11</v>
      </c>
      <c r="F24" s="6" t="s">
        <v>9</v>
      </c>
      <c r="G24" s="7">
        <v>88000000</v>
      </c>
      <c r="H24" s="6" t="s">
        <v>8</v>
      </c>
      <c r="I24" s="6" t="s">
        <v>8</v>
      </c>
      <c r="J24" s="20" t="s">
        <v>63</v>
      </c>
    </row>
    <row r="25" spans="1:10" ht="45" x14ac:dyDescent="0.2">
      <c r="A25" s="19">
        <v>24</v>
      </c>
      <c r="B25" s="15">
        <v>86000000</v>
      </c>
      <c r="C25" s="10" t="s">
        <v>31</v>
      </c>
      <c r="D25" s="6" t="s">
        <v>58</v>
      </c>
      <c r="E25" s="6" t="s">
        <v>11</v>
      </c>
      <c r="F25" s="6" t="s">
        <v>9</v>
      </c>
      <c r="G25" s="7">
        <v>30000000</v>
      </c>
      <c r="H25" s="6" t="s">
        <v>8</v>
      </c>
      <c r="I25" s="6" t="s">
        <v>8</v>
      </c>
      <c r="J25" s="20" t="s">
        <v>64</v>
      </c>
    </row>
    <row r="26" spans="1:10" ht="24" x14ac:dyDescent="0.2">
      <c r="A26" s="19">
        <v>25</v>
      </c>
      <c r="B26" s="15" t="s">
        <v>52</v>
      </c>
      <c r="C26" s="10" t="s">
        <v>12</v>
      </c>
      <c r="D26" s="6" t="s">
        <v>58</v>
      </c>
      <c r="E26" s="6" t="s">
        <v>11</v>
      </c>
      <c r="F26" s="6" t="s">
        <v>9</v>
      </c>
      <c r="G26" s="7">
        <v>42621531</v>
      </c>
      <c r="H26" s="6" t="s">
        <v>8</v>
      </c>
      <c r="I26" s="6" t="s">
        <v>8</v>
      </c>
      <c r="J26" s="20" t="s">
        <v>65</v>
      </c>
    </row>
    <row r="27" spans="1:10" ht="54" x14ac:dyDescent="0.2">
      <c r="A27" s="19">
        <v>26</v>
      </c>
      <c r="B27" s="15">
        <v>93000000</v>
      </c>
      <c r="C27" s="10" t="s">
        <v>32</v>
      </c>
      <c r="D27" s="6" t="s">
        <v>58</v>
      </c>
      <c r="E27" s="6" t="s">
        <v>11</v>
      </c>
      <c r="F27" s="8" t="s">
        <v>32</v>
      </c>
      <c r="G27" s="7">
        <f>1000000000+409378469+104200000</f>
        <v>1513578469</v>
      </c>
      <c r="H27" s="6" t="s">
        <v>8</v>
      </c>
      <c r="I27" s="6" t="s">
        <v>8</v>
      </c>
      <c r="J27" s="20" t="s">
        <v>73</v>
      </c>
    </row>
    <row r="28" spans="1:10" ht="27" x14ac:dyDescent="0.2">
      <c r="A28" s="19">
        <v>27</v>
      </c>
      <c r="B28" s="15">
        <v>83000000</v>
      </c>
      <c r="C28" s="10" t="s">
        <v>38</v>
      </c>
      <c r="D28" s="6" t="s">
        <v>58</v>
      </c>
      <c r="E28" s="6" t="s">
        <v>11</v>
      </c>
      <c r="F28" s="6" t="s">
        <v>9</v>
      </c>
      <c r="G28" s="7">
        <v>108000000</v>
      </c>
      <c r="H28" s="6" t="s">
        <v>8</v>
      </c>
      <c r="I28" s="6" t="s">
        <v>8</v>
      </c>
      <c r="J28" s="20" t="s">
        <v>66</v>
      </c>
    </row>
    <row r="29" spans="1:10" ht="54.75" thickBot="1" x14ac:dyDescent="0.25">
      <c r="A29" s="21">
        <v>28</v>
      </c>
      <c r="B29" s="22" t="s">
        <v>45</v>
      </c>
      <c r="C29" s="23" t="s">
        <v>39</v>
      </c>
      <c r="D29" s="24" t="s">
        <v>58</v>
      </c>
      <c r="E29" s="24" t="s">
        <v>11</v>
      </c>
      <c r="F29" s="24" t="s">
        <v>9</v>
      </c>
      <c r="G29" s="25">
        <f>330417269+17000000</f>
        <v>347417269</v>
      </c>
      <c r="H29" s="24" t="s">
        <v>8</v>
      </c>
      <c r="I29" s="24" t="s">
        <v>8</v>
      </c>
      <c r="J29" s="26" t="s">
        <v>75</v>
      </c>
    </row>
    <row r="31" spans="1:10" x14ac:dyDescent="0.2">
      <c r="G31" s="3"/>
    </row>
    <row r="32" spans="1:10" x14ac:dyDescent="0.2">
      <c r="G32" s="3">
        <f>SUM(G2:G31)</f>
        <v>3549617269</v>
      </c>
    </row>
    <row r="33" spans="1:7" ht="12.75" thickBot="1" x14ac:dyDescent="0.25"/>
    <row r="34" spans="1:7" ht="12" customHeight="1" x14ac:dyDescent="0.2">
      <c r="A34" s="44" t="s">
        <v>44</v>
      </c>
      <c r="B34" s="45"/>
      <c r="C34" s="45"/>
      <c r="D34" s="45"/>
      <c r="E34" s="45"/>
      <c r="F34" s="45"/>
      <c r="G34" s="46"/>
    </row>
    <row r="35" spans="1:7" ht="12.75" thickBot="1" x14ac:dyDescent="0.25">
      <c r="A35" s="47"/>
      <c r="B35" s="48"/>
      <c r="C35" s="48"/>
      <c r="D35" s="48"/>
      <c r="E35" s="48"/>
      <c r="F35" s="48"/>
      <c r="G35" s="49"/>
    </row>
    <row r="38" spans="1:7" x14ac:dyDescent="0.2">
      <c r="G38" s="2"/>
    </row>
    <row r="39" spans="1:7" x14ac:dyDescent="0.2">
      <c r="G39" s="2"/>
    </row>
  </sheetData>
  <mergeCells count="1">
    <mergeCell ref="A34:G35"/>
  </mergeCells>
  <pageMargins left="0.7" right="0.7" top="0.75" bottom="0.7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2013</vt:lpstr>
      <vt:lpstr>2014</vt:lpstr>
      <vt:lpstr>Hoja3</vt:lpstr>
      <vt:lpstr>'2014'!Área_de_impresión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PlaneacionP</dc:creator>
  <cp:lastModifiedBy>Pc sistemas</cp:lastModifiedBy>
  <cp:lastPrinted>2014-03-04T15:58:08Z</cp:lastPrinted>
  <dcterms:created xsi:type="dcterms:W3CDTF">2014-03-03T15:41:04Z</dcterms:created>
  <dcterms:modified xsi:type="dcterms:W3CDTF">2014-03-04T19:27:03Z</dcterms:modified>
</cp:coreProperties>
</file>