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seg PROYECTOS DE INVERSION\SEGUIMIENTO PROYECTOS DE INVERSION\2017\"/>
    </mc:Choice>
  </mc:AlternateContent>
  <bookViews>
    <workbookView xWindow="0" yWindow="0" windowWidth="28800" windowHeight="12330"/>
  </bookViews>
  <sheets>
    <sheet name="Junio 2019" sheetId="1" r:id="rId1"/>
  </sheets>
  <calcPr calcId="162913"/>
</workbook>
</file>

<file path=xl/calcChain.xml><?xml version="1.0" encoding="utf-8"?>
<calcChain xmlns="http://schemas.openxmlformats.org/spreadsheetml/2006/main">
  <c r="F6" i="1" l="1"/>
  <c r="J7" i="1" l="1"/>
  <c r="J8" i="1"/>
  <c r="J6" i="1"/>
  <c r="N6" i="1" l="1"/>
  <c r="F7" i="1" l="1"/>
  <c r="F8" i="1"/>
  <c r="D9" i="1" l="1"/>
  <c r="E9" i="1"/>
  <c r="F9" i="1" l="1"/>
</calcChain>
</file>

<file path=xl/sharedStrings.xml><?xml version="1.0" encoding="utf-8"?>
<sst xmlns="http://schemas.openxmlformats.org/spreadsheetml/2006/main" count="27" uniqueCount="24">
  <si>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</si>
  <si>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</si>
  <si>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</si>
  <si>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</si>
  <si>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</si>
  <si>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</si>
  <si>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</si>
  <si>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</si>
  <si>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</si>
  <si>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</si>
  <si>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</si>
  <si>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</si>
  <si>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</si>
  <si>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</si>
  <si>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TOTAL</t>
  </si>
  <si>
    <t>CONSTRUCCIÓN Y DOTACIÓN DE INFRAESTRUCTURA EDUCATIVA Y CONDICIONES FISICAS DE
INTENALCO</t>
  </si>
  <si>
    <t>ESTRUCUTRA EDUCATIVA CONSTRUIDA</t>
  </si>
  <si>
    <t>ESPACIOS ADMINISTRATIVOS Y ESPACIOS DE ESPARCIMIENTO DE LA COMUNIDAD EN GENERAL DOTADOS</t>
  </si>
  <si>
    <t>ESPACIOS MISIONALES DOTADOS</t>
  </si>
  <si>
    <t>INFRAESTRUCTURAS EDUCATIVAS EN CONSTRUCCION</t>
  </si>
  <si>
    <t>N° DE ESPACIOS ADMINISTRATIVOS ADECUADOS Y/O DOTADOS</t>
  </si>
  <si>
    <t>N° DE ESPACIOS MISIONALES ADECUADOS Y/O DOTADOS</t>
  </si>
  <si>
    <t>MTS 2 DE INFRAESTRUCTURA EDUCATIVA CONSTRUIDA</t>
  </si>
  <si>
    <t>Distribución presupuestal de proyectos de inversión 
Seguimiento a 30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</si>
</sst>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42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9" fontId="2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2" fillId="0" borderId="1" xfId="2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2" fontId="2" fillId="0" borderId="1" xfId="5" applyFont="1" applyBorder="1" applyAlignment="1">
      <alignment vertical="center"/>
    </xf>
    <xf numFmtId="9" fontId="2" fillId="0" borderId="3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4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4" xfId="2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145676</xdr:colOff>
      <xdr:row>1</xdr:row>
      <xdr:rowOff>565470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19500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D1" zoomScale="85" zoomScaleNormal="85" workbookViewId="0">
      <selection activeCell="M6" sqref="M6:M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18" customWidth="1"/>
    <col min="13" max="13" width="13.140625" style="18" customWidth="1"/>
    <col min="14" max="14" width="12.85546875" style="18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63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x14ac:dyDescent="0.25">
      <c r="B3" s="35"/>
      <c r="C3" s="35"/>
      <c r="D3" s="35"/>
      <c r="E3" s="35"/>
      <c r="F3" s="35"/>
      <c r="G3" s="35"/>
      <c r="H3" s="35"/>
      <c r="I3" s="35"/>
      <c r="J3" s="35"/>
      <c r="K3"/>
      <c r="L3" s="17"/>
      <c r="M3" s="17"/>
      <c r="N3" s="17"/>
    </row>
    <row r="4" spans="1:14" ht="15.75" x14ac:dyDescent="0.25">
      <c r="A4" s="36" t="s">
        <v>13</v>
      </c>
      <c r="B4" s="36" t="s">
        <v>12</v>
      </c>
      <c r="C4" s="36" t="s">
        <v>11</v>
      </c>
      <c r="D4" s="37" t="s">
        <v>10</v>
      </c>
      <c r="E4" s="37"/>
      <c r="F4" s="37"/>
      <c r="G4" s="37" t="s">
        <v>9</v>
      </c>
      <c r="H4" s="37"/>
      <c r="I4" s="37"/>
      <c r="J4" s="37"/>
      <c r="K4" s="37" t="s">
        <v>8</v>
      </c>
      <c r="L4" s="37"/>
      <c r="M4" s="37"/>
      <c r="N4" s="37"/>
    </row>
    <row r="5" spans="1:14" ht="47.25" x14ac:dyDescent="0.25">
      <c r="A5" s="36"/>
      <c r="B5" s="36"/>
      <c r="C5" s="36"/>
      <c r="D5" s="11" t="s">
        <v>7</v>
      </c>
      <c r="E5" s="11" t="s">
        <v>6</v>
      </c>
      <c r="F5" s="10" t="s">
        <v>5</v>
      </c>
      <c r="G5" s="10" t="s">
        <v>4</v>
      </c>
      <c r="H5" s="10" t="s">
        <v>2</v>
      </c>
      <c r="I5" s="10" t="s">
        <v>1</v>
      </c>
      <c r="J5" s="10" t="s">
        <v>0</v>
      </c>
      <c r="K5" s="10" t="s">
        <v>3</v>
      </c>
      <c r="L5" s="16" t="s">
        <v>2</v>
      </c>
      <c r="M5" s="16" t="s">
        <v>1</v>
      </c>
      <c r="N5" s="16" t="s">
        <v>0</v>
      </c>
    </row>
    <row r="6" spans="1:14" ht="47.25" customHeight="1" x14ac:dyDescent="0.25">
      <c r="A6" s="26">
        <v>2013011000074</v>
      </c>
      <c r="B6" s="27" t="s">
        <v>15</v>
      </c>
      <c r="C6" s="14" t="s">
        <v>16</v>
      </c>
      <c r="D6" s="4">
        <v>3208495561</v>
      </c>
      <c r="E6" s="21">
        <v>3208495561</v>
      </c>
      <c r="F6" s="5">
        <f>+E6/D6</f>
        <v>1</v>
      </c>
      <c r="G6" s="3" t="s">
        <v>22</v>
      </c>
      <c r="H6" s="9">
        <v>7434</v>
      </c>
      <c r="I6" s="20">
        <v>7350</v>
      </c>
      <c r="J6" s="19">
        <f>+I6/H6</f>
        <v>0.98870056497175141</v>
      </c>
      <c r="K6" s="28" t="s">
        <v>19</v>
      </c>
      <c r="L6" s="31">
        <v>1</v>
      </c>
      <c r="M6" s="38">
        <v>0.99</v>
      </c>
      <c r="N6" s="22">
        <f>+M6/L6</f>
        <v>0.99</v>
      </c>
    </row>
    <row r="7" spans="1:14" ht="35.25" customHeight="1" x14ac:dyDescent="0.25">
      <c r="A7" s="26"/>
      <c r="B7" s="27"/>
      <c r="C7" s="14" t="s">
        <v>17</v>
      </c>
      <c r="D7" s="4">
        <v>0</v>
      </c>
      <c r="E7" s="4">
        <v>0</v>
      </c>
      <c r="F7" s="12" t="e">
        <f t="shared" ref="F7:F8" si="0">E7/D7</f>
        <v>#DIV/0!</v>
      </c>
      <c r="G7" s="14" t="s">
        <v>20</v>
      </c>
      <c r="H7" s="13">
        <v>0</v>
      </c>
      <c r="I7" s="20">
        <v>0</v>
      </c>
      <c r="J7" s="15" t="e">
        <f t="shared" ref="J7:J8" si="1">+I7/H7</f>
        <v>#DIV/0!</v>
      </c>
      <c r="K7" s="29"/>
      <c r="L7" s="32"/>
      <c r="M7" s="39"/>
      <c r="N7" s="23"/>
    </row>
    <row r="8" spans="1:14" ht="16.5" x14ac:dyDescent="0.25">
      <c r="A8" s="26"/>
      <c r="B8" s="27"/>
      <c r="C8" s="3" t="s">
        <v>18</v>
      </c>
      <c r="D8" s="4">
        <v>0</v>
      </c>
      <c r="E8" s="4">
        <v>0</v>
      </c>
      <c r="F8" s="12" t="e">
        <f t="shared" si="0"/>
        <v>#DIV/0!</v>
      </c>
      <c r="G8" s="14" t="s">
        <v>21</v>
      </c>
      <c r="H8" s="9">
        <v>0</v>
      </c>
      <c r="I8" s="20">
        <v>0</v>
      </c>
      <c r="J8" s="15" t="e">
        <f t="shared" si="1"/>
        <v>#DIV/0!</v>
      </c>
      <c r="K8" s="30"/>
      <c r="L8" s="33"/>
      <c r="M8" s="40"/>
      <c r="N8" s="24"/>
    </row>
    <row r="9" spans="1:14" ht="16.5" x14ac:dyDescent="0.25">
      <c r="A9" s="26"/>
      <c r="B9" s="25" t="s">
        <v>14</v>
      </c>
      <c r="C9" s="25"/>
      <c r="D9" s="8">
        <f>SUM(D6:D8)</f>
        <v>3208495561</v>
      </c>
      <c r="E9" s="8">
        <f>SUM(E6:E8)</f>
        <v>3208495561</v>
      </c>
      <c r="F9" s="2">
        <f>+E9/D9</f>
        <v>1</v>
      </c>
      <c r="G9" s="7"/>
      <c r="H9" s="6"/>
      <c r="I9" s="6"/>
      <c r="J9" s="2"/>
      <c r="K9" s="7"/>
      <c r="L9" s="6"/>
      <c r="M9" s="6"/>
      <c r="N9" s="2"/>
    </row>
  </sheetData>
  <mergeCells count="15">
    <mergeCell ref="A1:N2"/>
    <mergeCell ref="B3:J3"/>
    <mergeCell ref="A4:A5"/>
    <mergeCell ref="B4:B5"/>
    <mergeCell ref="C4:C5"/>
    <mergeCell ref="D4:F4"/>
    <mergeCell ref="G4:J4"/>
    <mergeCell ref="K4:N4"/>
    <mergeCell ref="M6:M8"/>
    <mergeCell ref="N6:N8"/>
    <mergeCell ref="B9:C9"/>
    <mergeCell ref="A6:A9"/>
    <mergeCell ref="B6:B8"/>
    <mergeCell ref="K6:K8"/>
    <mergeCell ref="L6:L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2019-08-23T15:57:44Z</dcterms:modified>
</cp:coreProperties>
</file>