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Julio 2022" sheetId="1" r:id="rId1"/>
  </sheets>
  <calcPr calcId="162913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<sst xmlns="http://schemas.openxmlformats.org/spreadsheetml/2006/main" count="43" uniqueCount="36">
  <si>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</si>
  <si>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</si>
  <si>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</si>
  <si>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</si>
  <si>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</si>
  <si>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</si>
  <si>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</si>
  <si>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</si>
  <si>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</si>
  <si>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</si>
  <si>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</si>
  <si>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</si>
  <si>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</si>
  <si>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</si>
  <si>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</si>
  <si>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</si>
  <si>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</si>
  <si>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</si>
  <si>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</si>
  <si>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</si>
  <si>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</si>
  <si>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</si>
  <si>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</si>
  <si>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</si>
  <si>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</si>
  <si>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</si>
  <si>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</si>
  <si>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</si>
  <si>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</si>
  <si>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</si>
  <si>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</si>
  <si>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</si>
  <si>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</si>
  <si>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</si>
  <si>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</si>
  <si>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30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</si>
</sst>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C1" zoomScale="85" zoomScaleNormal="85" workbookViewId="0">
      <selection activeCell="I24" sqref="I24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31.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600000</v>
      </c>
      <c r="M7" s="30"/>
      <c r="N7" s="25">
        <f>+M7/L7</f>
        <v>0</v>
      </c>
    </row>
    <row r="8" spans="1:14" ht="35.25" customHeight="1" x14ac:dyDescent="0.25">
      <c r="A8" s="49"/>
      <c r="B8" s="50"/>
      <c r="C8" s="22" t="s">
        <v>18</v>
      </c>
      <c r="D8" s="7">
        <v>100000000</v>
      </c>
      <c r="E8" s="7">
        <v>6665420</v>
      </c>
      <c r="F8" s="20">
        <f t="shared" si="0"/>
        <v>6.6654199999999997E-2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7369050566</v>
      </c>
      <c r="E9" s="7">
        <v>1032848789</v>
      </c>
      <c r="F9" s="20">
        <f t="shared" si="0"/>
        <v>0.14016036119570849</v>
      </c>
      <c r="G9" s="5" t="s">
        <v>23</v>
      </c>
      <c r="H9" s="17">
        <v>50</v>
      </c>
      <c r="I9" s="23">
        <v>0</v>
      </c>
      <c r="J9" s="25">
        <f t="shared" si="1"/>
        <v>0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7574050566</v>
      </c>
      <c r="E10" s="16">
        <f>SUM(E6:E9)</f>
        <v>1039514209</v>
      </c>
      <c r="F10" s="2">
        <f>+E10/D10</f>
        <v>0.13724680076290899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75000000</v>
      </c>
      <c r="E11" s="7">
        <v>75000000</v>
      </c>
      <c r="F11" s="8">
        <f>E11/D11</f>
        <v>1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49"/>
      <c r="B12" s="50"/>
      <c r="C12" s="22" t="s">
        <v>21</v>
      </c>
      <c r="D12" s="7">
        <v>55000000</v>
      </c>
      <c r="E12" s="7">
        <v>51094121</v>
      </c>
      <c r="F12" s="20">
        <f t="shared" ref="F12:F13" si="2">E12/D12</f>
        <v>0.92898401818181819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50000000</v>
      </c>
      <c r="E13" s="6">
        <v>50000000</v>
      </c>
      <c r="F13" s="20">
        <f t="shared" si="2"/>
        <v>1</v>
      </c>
      <c r="G13" s="13" t="s">
        <v>26</v>
      </c>
      <c r="H13" s="4">
        <v>49</v>
      </c>
      <c r="I13" s="12">
        <v>49</v>
      </c>
      <c r="J13" s="25">
        <f t="shared" si="3"/>
        <v>1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49"/>
      <c r="B14" s="48" t="s">
        <v>0</v>
      </c>
      <c r="C14" s="48"/>
      <c r="D14" s="3">
        <f>SUM(D11:D13)</f>
        <v>180000000</v>
      </c>
      <c r="E14" s="3">
        <f>SUM(E11:E13)</f>
        <v>176094121</v>
      </c>
      <c r="F14" s="2">
        <f>+E14/D14</f>
        <v>0.97830067222222217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7754050566</v>
      </c>
      <c r="E15" s="3">
        <f>+E10+E14</f>
        <v>1215608330</v>
      </c>
      <c r="F15" s="2">
        <f>+E15/D15</f>
        <v>0.15677075093244885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2022-09-05T20:01:02Z</dcterms:modified>
</cp:coreProperties>
</file>